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425"/>
  <workbookPr/>
  <mc:AlternateContent xmlns:mc="http://schemas.openxmlformats.org/markup-compatibility/2006">
    <mc:Choice Requires="x15">
      <x15ac:absPath xmlns:x15ac="http://schemas.microsoft.com/office/spreadsheetml/2010/11/ac" url="Z:\RRHH\Diego Cuéllar Paz\1. Gestión de Calidad\9. Mejoramiento continuo\1. Plan de mejoramiento\"/>
    </mc:Choice>
  </mc:AlternateContent>
  <xr:revisionPtr revIDLastSave="0" documentId="13_ncr:1_{C8443EC2-2CC8-4ECB-A005-5B25BDAEB6D6}" xr6:coauthVersionLast="47" xr6:coauthVersionMax="47" xr10:uidLastSave="{00000000-0000-0000-0000-000000000000}"/>
  <bookViews>
    <workbookView xWindow="-120" yWindow="-120" windowWidth="20730" windowHeight="11040" xr2:uid="{00000000-000D-0000-FFFF-FFFF00000000}"/>
  </bookViews>
  <sheets>
    <sheet name="Hoja1" sheetId="1" r:id="rId1"/>
  </sheets>
  <definedNames>
    <definedName name="_xlnm.Print_Titles" localSheetId="0">Hoja1!$1:$8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9" i="1" l="1"/>
</calcChain>
</file>

<file path=xl/sharedStrings.xml><?xml version="1.0" encoding="utf-8"?>
<sst xmlns="http://schemas.openxmlformats.org/spreadsheetml/2006/main" count="374" uniqueCount="165">
  <si>
    <t>Cargo</t>
  </si>
  <si>
    <t>Oficina</t>
  </si>
  <si>
    <t>Fecha de Terminación</t>
  </si>
  <si>
    <t>Fecha de Inicio</t>
  </si>
  <si>
    <t>Recursos Financieros</t>
  </si>
  <si>
    <t>Responsable</t>
  </si>
  <si>
    <t>Objetivo</t>
  </si>
  <si>
    <t>Acción correctiva</t>
  </si>
  <si>
    <t>Evidencias</t>
  </si>
  <si>
    <r>
      <t xml:space="preserve">Descripción del Hallazgo, No Conformidad u Oportunidad de Mejora ( </t>
    </r>
    <r>
      <rPr>
        <sz val="10"/>
        <color indexed="8"/>
        <rFont val="Arial Narrow"/>
        <family val="2"/>
      </rPr>
      <t>No más de 50 palabras)</t>
    </r>
  </si>
  <si>
    <t>Districol Ltda.
Proceso Gestión de Calidad
Plan de mejoramiento del sistema de gestión de calidad</t>
  </si>
  <si>
    <t xml:space="preserve">   Fecha de Elaboración:</t>
  </si>
  <si>
    <t>Proceso</t>
  </si>
  <si>
    <t>Fuente del Hallazgo u oportunidad de Mejora
(Auditoria Interna, Externa)</t>
  </si>
  <si>
    <t>Administrador</t>
  </si>
  <si>
    <t>Gestión logística</t>
  </si>
  <si>
    <t>Auditoria interna</t>
  </si>
  <si>
    <t>Dentro de la gestión logística se identificó la necesidad de contar con el apoyo de un practicante SENA en la bodega de Ibagué Tolima, en la oficina se solía tener uno y desde hace un año no se volvió a recibir estudiantes de pasantía.</t>
  </si>
  <si>
    <t>Riesgos de gestión  identificado</t>
  </si>
  <si>
    <t>Contratar un pasante SENA</t>
  </si>
  <si>
    <t>Mejorar la producitvidad de las actividades administrativas de la Regional Tolima</t>
  </si>
  <si>
    <t>Cristian Carvajal</t>
  </si>
  <si>
    <t>No se lleva manejo de la herramienta establecida por Districol Ltda. denominada “Ruana”, por medio de la cual, se lleva control de la aplicación de las promociones autorizadas por la institución</t>
  </si>
  <si>
    <t>Aplicar descuentos no autorizados por la organización</t>
  </si>
  <si>
    <t>Aplicar el documento denominado Ruana en la totalidad de las facturas inmediatamente</t>
  </si>
  <si>
    <t>Controlar los descuuentos aplicados a las facturas de venta</t>
  </si>
  <si>
    <t>Se identifica que están llevando a cabo la impresión de 4 copias de la misma factura, dejando una en cliente, dos en la bodega de Tolima y una última que se envía en físico para las oficinas en Candelaria</t>
  </si>
  <si>
    <t>Aumento en los costos administrativos</t>
  </si>
  <si>
    <t>Disminuya la productividad de la gestion administrativa</t>
  </si>
  <si>
    <t>Imprimir 3 copias de la FV</t>
  </si>
  <si>
    <t>Disminuir costos administrativos</t>
  </si>
  <si>
    <t>Se identifica que se imprimen dos copias de una factura por los espacios en blanco que no se usan dentro del documento,adicionalmente genera incomodidad en el cliente que informa firmar muchas hojas al recibir el producto</t>
  </si>
  <si>
    <t>reducción de espacios en la proforma de la factura</t>
  </si>
  <si>
    <t>Diego Aguirre</t>
  </si>
  <si>
    <t>Coordinador Movilidad</t>
  </si>
  <si>
    <t>Gestión TIC</t>
  </si>
  <si>
    <t>Se identifican devoluciones por las siguientes causales pedido doble, cliente no pidio producto o faltantes de inventario</t>
  </si>
  <si>
    <t>Disminuir las devoluciones de producto que se trasladan en costos logísticos</t>
  </si>
  <si>
    <t>Aumento en los costos logísticos</t>
  </si>
  <si>
    <t>Francisco Montenegro</t>
  </si>
  <si>
    <t>Dirección logística</t>
  </si>
  <si>
    <t>Se identifican "proximos viajes" por las siguientes causales: cliente no tiene dinero, programacion de pedido para otra fecha, negocio cerrado</t>
  </si>
  <si>
    <t>Disminuir los "proximos viajes" de producto que se trasladan en costos logísticos</t>
  </si>
  <si>
    <t>Se identifica faltantes de producto al momento de efectuar la venta, identificando saldos en "rojo"</t>
  </si>
  <si>
    <t>no poder efecturar una venta por desabastecimiento de producto</t>
  </si>
  <si>
    <t>Mantener niveles de abastecimientos de producto adecuado en las bodegas para no afectar la venta.</t>
  </si>
  <si>
    <t>Se identifican problemas en los municipios de Coyaima y Dolores durante la entrega de productos, debido a su ubicación geográfica, estado de vías y situación de orden público.</t>
  </si>
  <si>
    <t>Tercerización de entregas con transportadora</t>
  </si>
  <si>
    <t>Facilitar la entrega de productos a municipios que se encuentran retirados de Ibagué</t>
  </si>
  <si>
    <t>entrega de producto a tiempo y robo de vehiculo</t>
  </si>
  <si>
    <t>afecta la productividad del trabajo desempeñado</t>
  </si>
  <si>
    <t>Se identifica la falta de un aire acondicionado que adecue las condiciones físicas del lugar de trabajo de la Regional Tolima</t>
  </si>
  <si>
    <t>Comprar e instalar el aire acondicionado</t>
  </si>
  <si>
    <t>Mejorar las condiciones físicas del lugar de trabajo</t>
  </si>
  <si>
    <t>No</t>
  </si>
  <si>
    <t xml:space="preserve">la caja menor de la regional no se reembolsa a tiempo, viendose desabastecida para cubrir los gastos de la regional </t>
  </si>
  <si>
    <t>Analizar los gastos de caja menor e identificar si el problema se debe a desabastecimiento de dinero por bajo presupuesto o demora en el reembolso de dinero</t>
  </si>
  <si>
    <t>Mantener abastecida la caja menor para no afectar la operación comercial, administrativa o logistica</t>
  </si>
  <si>
    <t>No cumplir con actividades comerciales,administrativas y/o logísticas por desabastecimiento de la caja menor</t>
  </si>
  <si>
    <t>Apilamiento de cajas manchadas o en condiciones no aptas para entrega al cliente</t>
  </si>
  <si>
    <t>El cliente no reciba el producto por el aspecto físico del producto</t>
  </si>
  <si>
    <t>Realizar cambio de corrugado</t>
  </si>
  <si>
    <t>Asegurar un aspecto adecuado  del empaque del producto.</t>
  </si>
  <si>
    <t>Se identifican errores de tipo manual en el ingreso de mercancía en el sistema SAP</t>
  </si>
  <si>
    <t>Desorganización de la bodega, encontrando estibas sueltas en el suelo y posiciones de racks vacíos</t>
  </si>
  <si>
    <t>Estado</t>
  </si>
  <si>
    <t>Abierta</t>
  </si>
  <si>
    <t>Capacitar otro funcionario en el manejo de mercancías a través de SAP</t>
  </si>
  <si>
    <t>Mejorar el proceso de inventarios y traslado entre bodegas</t>
  </si>
  <si>
    <t xml:space="preserve">faltantes o sobrantes de mercancía en las bodegas </t>
  </si>
  <si>
    <t>Optimización de espacios físicos en la bodega</t>
  </si>
  <si>
    <t xml:space="preserve">Inadecuado uso de las posiciones en los racks de la bodega </t>
  </si>
  <si>
    <t>Organizar la bodega buscando la optimización de los espacios físicos</t>
  </si>
  <si>
    <t>Se identifica producto no conforme dentro de sus empaques de corrugado manchado</t>
  </si>
  <si>
    <t>Pérdida de producto</t>
  </si>
  <si>
    <t>Organizar el producto no conforme, limpio e inventariado en un espacio fijo dentro de la bodega</t>
  </si>
  <si>
    <t>Organizar el producto no conforme y evitar la pérdida de producto.</t>
  </si>
  <si>
    <t>Gestión Comercial</t>
  </si>
  <si>
    <t>Incumplimiento de los contratos de inversión por parte de los clientes</t>
  </si>
  <si>
    <t>Pérdida de la inversión realizada</t>
  </si>
  <si>
    <t>Establecer compromisos entre el asesor y el cliente en la compra del galonaje pactado, así como establecer en el plan de ventas las cantidades que debe comprar cada cliente según su comportamiento de compra.</t>
  </si>
  <si>
    <t xml:space="preserve">Cumplir las compras </t>
  </si>
  <si>
    <t>Carlos Mora</t>
  </si>
  <si>
    <t>Dirección Comercial</t>
  </si>
  <si>
    <t>existen clientes que incumplen las condiciones de los contratos de inversión y no hay una clausula en el documento que permita recuperar el valor de los equipos en recursos monetarios</t>
  </si>
  <si>
    <t>Pérdida de dinero en equipos ante incumplimiento de contratos de inversión</t>
  </si>
  <si>
    <t>Revisar y agregar clausulas en los contratos vigentes</t>
  </si>
  <si>
    <t>Recuperar la inversión en compra de galonaje a través de contratos de inversión</t>
  </si>
  <si>
    <t>Gestión Jurídica</t>
  </si>
  <si>
    <t>Adriana Martínez</t>
  </si>
  <si>
    <t>Abogada</t>
  </si>
  <si>
    <t xml:space="preserve">la competencia realiza entregas de producto mas eficiente, por contar con vehículos más pequeños que facilitan la entrega en menor tiempo. </t>
  </si>
  <si>
    <t>Disminución de ventas</t>
  </si>
  <si>
    <t xml:space="preserve">Adquirir nuevos medios de transporte mas pequeños </t>
  </si>
  <si>
    <t>Asegurar la venta de productos de pedidos de ultimo momento</t>
  </si>
  <si>
    <t>Se identifican clientes con carteras superiores a 60 días</t>
  </si>
  <si>
    <t>No tener liquidez monetaria en las cuentas bancarias de Districol</t>
  </si>
  <si>
    <t>Establecer acuerdos de pago y estrategias de pago con clientes</t>
  </si>
  <si>
    <t>Disminuir la cartera vencida en clientes</t>
  </si>
  <si>
    <t xml:space="preserve">Asesores renuncian porque dicen que el valor pagado por kilometro recorrido en rodamiento es insuficiente </t>
  </si>
  <si>
    <t>Renuncia de funcionarios</t>
  </si>
  <si>
    <t>Revisar y adecuar el calculo realizado de rodamiento por kilometro recorrido</t>
  </si>
  <si>
    <t xml:space="preserve">Satisfacción de empleados </t>
  </si>
  <si>
    <t>Gestión Mercadeo</t>
  </si>
  <si>
    <t>Regional identificada</t>
  </si>
  <si>
    <t>Tolima</t>
  </si>
  <si>
    <t>Disminucion en ventas por desconocimiento de producto</t>
  </si>
  <si>
    <t>Capacitar al equipo de asesores en producto</t>
  </si>
  <si>
    <t>Fortalecer el conocimiento de producto al equipo comercial de Districol Ltda.</t>
  </si>
  <si>
    <t>perdida de clientes o disminución en las ventas</t>
  </si>
  <si>
    <t>Ofrecer identificaciones de negocios y actividades producto de planes de inversión de alta calidad</t>
  </si>
  <si>
    <t>Yasmin Gutierrez</t>
  </si>
  <si>
    <t>Dirección Mercadeo</t>
  </si>
  <si>
    <t>se identifica aviso de nombre de negocio con errores por parte del proveedor, dejando en aviso luminoso una varilla que afecta la visibilidad del letrero</t>
  </si>
  <si>
    <t>Hacer seguimiento minucioso a las labores desarrolladas por el proveedor</t>
  </si>
  <si>
    <t>Se identifica desconocimiento de producto en asesores y promotores</t>
  </si>
  <si>
    <t>Se identifica simulador de F1 averiado, impidiendo realizar activaciones de producto</t>
  </si>
  <si>
    <t>Realizar actividades de mantenimiento al simulador de F1</t>
  </si>
  <si>
    <t>Incrementar las ventas en clientes por medio del simulador</t>
  </si>
  <si>
    <t xml:space="preserve">Realizar activaciones poco efectivas </t>
  </si>
  <si>
    <t xml:space="preserve">Establecer comunicación asertiva con clientes para informar horas prestablecidas de entrega </t>
  </si>
  <si>
    <t>Diagnosticar las ventas para asegurar las cantidades de inventario</t>
  </si>
  <si>
    <t>Se identifica simuladro de F1 funcionando, pero con cables sueltos, con faltantes de tornillos</t>
  </si>
  <si>
    <t>Daño del simulador afectando las activaciones de promotoria</t>
  </si>
  <si>
    <t>Cauca</t>
  </si>
  <si>
    <t>Código</t>
  </si>
  <si>
    <t>Fecha</t>
  </si>
  <si>
    <t>Versión</t>
  </si>
  <si>
    <t>FOR-GC-07</t>
  </si>
  <si>
    <t>Regional</t>
  </si>
  <si>
    <t>Analizar los productos que tienen desabastecimiento y realizar solicitud de pedido de dichos productos al área logística</t>
  </si>
  <si>
    <t>Nariño</t>
  </si>
  <si>
    <t>Se identifica cajas con corrugado manchado y arrugado</t>
  </si>
  <si>
    <t>No recibo de producto por parte del cliente</t>
  </si>
  <si>
    <t>Solicitar el corrugado del producto a Organización Terpel</t>
  </si>
  <si>
    <t>Mantener producto en buenas condiciones para la venta</t>
  </si>
  <si>
    <t>Se identifica venta de productos provenientes del Ecuador y Perú, que ingresaron al país por contrabando y venden con precioos inferiores</t>
  </si>
  <si>
    <t>Disminución en volumenes de ventas</t>
  </si>
  <si>
    <t>Informar a la OT para regulación de precios e implementar controles en la  venta de producto ejercida en la frontera</t>
  </si>
  <si>
    <t>Disminuir la entrada de producto a Colombia por medio del contrabando</t>
  </si>
  <si>
    <t>Dirección comercial</t>
  </si>
  <si>
    <t>Se identifica venta de productos a clientes, por parte de agente no autorizados por la OT</t>
  </si>
  <si>
    <t>Informar a la OT, para que toma acciones y regule la venta a clientes, que revenden el producto sin autorizacion</t>
  </si>
  <si>
    <t>Aumentar los volumenes de venta en Districol</t>
  </si>
  <si>
    <t>Liquido para frenos con empaque manchado</t>
  </si>
  <si>
    <t>Informar a la OT para que tome acciones de revisión de empaque de producto</t>
  </si>
  <si>
    <t>Silicona de Topcar con problemas de aroma y empaque inflado</t>
  </si>
  <si>
    <t>Informar a Topcar, para que tome acciones de revisión de empaque de producto</t>
  </si>
  <si>
    <t>Se evidencia desconocimiento en llantas y precios de productos</t>
  </si>
  <si>
    <t>Solicitar capacitacion y lista de precios</t>
  </si>
  <si>
    <t>Clientes solicitan capacitación en producto</t>
  </si>
  <si>
    <t>Realizar capacitaciones a clientes</t>
  </si>
  <si>
    <t>Capacitar clientes en producto, para que tengan herramientas que permita impulsar el producto Mobil y Terpel</t>
  </si>
  <si>
    <t>Se identifica manejo inadeacuado en la cartera de clientes del asesor del norte de Nariño</t>
  </si>
  <si>
    <t>Pérdidas de dinero</t>
  </si>
  <si>
    <t>Realizar seguimiento y analisis a la cartera de clientes de los asesore por parte del auditor de cartera</t>
  </si>
  <si>
    <t>Disminuir las pérdidas de dinero por jineteo causado por asesores</t>
  </si>
  <si>
    <t>Martha Robledo</t>
  </si>
  <si>
    <t>Jefe de Cartera</t>
  </si>
  <si>
    <t>Se identifica la necesidad de una impulsadora para la zona de ipiales y al rededores</t>
  </si>
  <si>
    <t>disminuir la calidad del servicio de promotoria en esta region</t>
  </si>
  <si>
    <t>Contratar una impulsadora de Ipiales que desarrolle actividades de promotoría en esta ciudad y alrededores</t>
  </si>
  <si>
    <t>Mejorar el servicio de promotoria prestado en municipios distintos a Pasto</t>
  </si>
  <si>
    <t>Yasmín Gutierrez</t>
  </si>
  <si>
    <t>Dirección de Mercadeo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</si>
</sst>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 #,##0.00_-;\-&quot;$&quot;\ * #,##0.00_-;_-&quot;$&quot;\ * &quot;-&quot;??_-;_-@_-"/>
    <numFmt numFmtId="164" formatCode="_-&quot;$&quot;\ * #,##0_-;\-&quot;$&quot;\ * #,##0_-;_-&quot;$&quot;\ * &quot;-&quot;??_-;_-@_-"/>
  </numFmts>
  <fonts count="12" x14ac:knownFonts="1">
    <font>
      <sz val="11"/>
      <color theme="1"/>
      <name val="Calibri"/>
      <family val="2"/>
      <scheme val="minor"/>
    </font>
    <font>
      <sz val="8"/>
      <name val="Arial"/>
      <family val="2"/>
    </font>
    <font>
      <b/>
      <sz val="8"/>
      <name val="Arial"/>
      <family val="2"/>
    </font>
    <font>
      <b/>
      <sz val="10"/>
      <name val="Arial Narrow"/>
      <family val="2"/>
    </font>
    <font>
      <sz val="10"/>
      <name val="Arial Narrow"/>
      <family val="2"/>
    </font>
    <font>
      <b/>
      <sz val="10"/>
      <color indexed="8"/>
      <name val="Arial Narrow"/>
      <family val="2"/>
    </font>
    <font>
      <sz val="10"/>
      <color indexed="8"/>
      <name val="Arial Narrow"/>
      <family val="2"/>
    </font>
    <font>
      <sz val="10"/>
      <color theme="1"/>
      <name val="Arial Narrow"/>
      <family val="2"/>
    </font>
    <font>
      <sz val="11"/>
      <color theme="1"/>
      <name val="Calibri"/>
      <family val="2"/>
      <scheme val="minor"/>
    </font>
    <font>
      <b/>
      <sz val="14"/>
      <name val="Arial Narrow"/>
      <family val="2"/>
    </font>
    <font>
      <b/>
      <sz val="12"/>
      <name val="Arial Narrow"/>
      <family val="2"/>
    </font>
    <font>
      <b/>
      <sz val="10"/>
      <name val="Arial"/>
      <family val="2"/>
    </font>
  </fonts>
  <fills count="4">
    <fill>
      <patternFill patternType="none"/>
    </fill>
    <fill>
      <patternFill patternType="gray125"/>
    </fill>
    <fill>
      <patternFill patternType="solid">
        <fgColor theme="0"/>
        <bgColor indexed="64"/>
      </patternFill>
    </fill>
    <fill>
      <patternFill patternType="solid">
        <fgColor theme="4" tint="0.59999389629810485"/>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s>
  <cellStyleXfs count="2">
    <xf numFmtId="0" fontId="0" fillId="0" borderId="0"/>
    <xf numFmtId="44" fontId="8" fillId="0" borderId="0" applyFont="0" applyFill="0" applyBorder="0" applyAlignment="0" applyProtection="0"/>
  </cellStyleXfs>
  <cellXfs count="40">
    <xf numFmtId="0" fontId="0" fillId="0" borderId="0" xfId="0"/>
    <xf numFmtId="0" fontId="1" fillId="0" borderId="0" xfId="0" applyFont="1" applyAlignment="1">
      <alignment vertical="center" wrapText="1"/>
    </xf>
    <xf numFmtId="0" fontId="2" fillId="0" borderId="0" xfId="0" applyFont="1" applyAlignment="1">
      <alignment vertical="center" wrapText="1"/>
    </xf>
    <xf numFmtId="0" fontId="0" fillId="0" borderId="6" xfId="0" applyBorder="1"/>
    <xf numFmtId="0" fontId="7" fillId="0" borderId="1" xfId="0" applyFont="1" applyBorder="1" applyAlignment="1">
      <alignment horizontal="center" vertical="center" wrapText="1"/>
    </xf>
    <xf numFmtId="0" fontId="7" fillId="0" borderId="0" xfId="0" applyFont="1" applyAlignment="1">
      <alignment vertical="center" wrapText="1"/>
    </xf>
    <xf numFmtId="0" fontId="5" fillId="3"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0" fillId="0" borderId="0" xfId="0" applyAlignment="1">
      <alignment horizontal="center" vertical="center"/>
    </xf>
    <xf numFmtId="0" fontId="0" fillId="0" borderId="1" xfId="0" applyBorder="1" applyAlignment="1">
      <alignment horizontal="center" vertical="center"/>
    </xf>
    <xf numFmtId="0" fontId="7" fillId="2" borderId="1" xfId="0" applyFont="1" applyFill="1" applyBorder="1" applyAlignment="1">
      <alignment horizontal="center" vertical="center" wrapText="1"/>
    </xf>
    <xf numFmtId="0" fontId="3" fillId="2" borderId="0" xfId="0" applyFont="1" applyFill="1" applyAlignment="1">
      <alignment vertical="center" wrapText="1"/>
    </xf>
    <xf numFmtId="0" fontId="10" fillId="2" borderId="7" xfId="0" applyFont="1" applyFill="1" applyBorder="1" applyAlignment="1">
      <alignment horizontal="center" vertical="center" wrapText="1"/>
    </xf>
    <xf numFmtId="14" fontId="10" fillId="2" borderId="7" xfId="0" applyNumberFormat="1" applyFont="1" applyFill="1" applyBorder="1" applyAlignment="1">
      <alignment horizontal="center" vertical="center" wrapText="1"/>
    </xf>
    <xf numFmtId="164" fontId="7" fillId="2" borderId="1" xfId="1" applyNumberFormat="1" applyFont="1" applyFill="1" applyBorder="1" applyAlignment="1">
      <alignment horizontal="center" vertical="center" wrapText="1"/>
    </xf>
    <xf numFmtId="14" fontId="7" fillId="2" borderId="1" xfId="0" applyNumberFormat="1" applyFont="1" applyFill="1" applyBorder="1" applyAlignment="1">
      <alignment horizontal="center" vertical="center" wrapText="1"/>
    </xf>
    <xf numFmtId="0" fontId="0" fillId="2" borderId="7" xfId="0" applyFill="1" applyBorder="1" applyAlignment="1">
      <alignment horizontal="center" vertical="center"/>
    </xf>
    <xf numFmtId="0" fontId="0" fillId="2" borderId="1" xfId="0" applyFill="1" applyBorder="1" applyAlignment="1">
      <alignment horizontal="center" vertical="center"/>
    </xf>
    <xf numFmtId="0" fontId="2" fillId="3" borderId="1" xfId="0" applyFont="1" applyFill="1" applyBorder="1" applyAlignment="1">
      <alignment horizontal="center" vertical="center"/>
    </xf>
    <xf numFmtId="14" fontId="11" fillId="2" borderId="7" xfId="0" applyNumberFormat="1" applyFont="1" applyFill="1" applyBorder="1" applyAlignment="1">
      <alignment horizontal="center" vertical="center"/>
    </xf>
    <xf numFmtId="0" fontId="11" fillId="2" borderId="8" xfId="0" applyFont="1" applyFill="1" applyBorder="1" applyAlignment="1">
      <alignment horizontal="center" vertical="center"/>
    </xf>
    <xf numFmtId="0" fontId="5" fillId="3" borderId="4"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9" fillId="2" borderId="9" xfId="0" applyFont="1" applyFill="1" applyBorder="1" applyAlignment="1">
      <alignment horizontal="center" vertical="center" wrapText="1"/>
    </xf>
    <xf numFmtId="0" fontId="9" fillId="2" borderId="10"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9" fillId="2" borderId="0" xfId="0" applyFont="1" applyFill="1" applyAlignment="1">
      <alignment horizontal="center" vertical="center" wrapText="1"/>
    </xf>
    <xf numFmtId="0" fontId="9" fillId="2" borderId="11" xfId="0" applyFont="1" applyFill="1" applyBorder="1" applyAlignment="1">
      <alignment horizontal="center" vertical="center" wrapText="1"/>
    </xf>
    <xf numFmtId="0" fontId="9" fillId="2" borderId="12" xfId="0" applyFont="1" applyFill="1" applyBorder="1" applyAlignment="1">
      <alignment horizontal="center" vertical="center" wrapText="1"/>
    </xf>
    <xf numFmtId="0" fontId="9" fillId="2" borderId="13"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5" fillId="3" borderId="7" xfId="0" applyFont="1" applyFill="1" applyBorder="1" applyAlignment="1">
      <alignment horizontal="center" vertical="center" wrapText="1"/>
    </xf>
    <xf numFmtId="0" fontId="4" fillId="0" borderId="1" xfId="0" applyFont="1" applyBorder="1" applyAlignment="1">
      <alignment horizontal="center"/>
    </xf>
    <xf numFmtId="0" fontId="10" fillId="2" borderId="1"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3" borderId="3" xfId="0" applyFont="1" applyFill="1" applyBorder="1" applyAlignment="1">
      <alignment horizontal="center" vertical="center" wrapText="1"/>
    </xf>
  </cellXfs>
  <cellStyles count="2">
    <cellStyle name="Moneda" xfId="1" builtinId="4"/>
    <cellStyle name="Normal" xfId="0" builtinId="0"/>
  </cellStyles>
  <dxfs count="4">
    <dxf>
      <fill>
        <patternFill>
          <bgColor rgb="FFFFFF00"/>
        </patternFill>
      </fill>
    </dxf>
    <dxf>
      <fill>
        <patternFill>
          <bgColor rgb="FF92D050"/>
        </patternFill>
      </fill>
    </dxf>
    <dxf>
      <fill>
        <patternFill>
          <bgColor rgb="FFFFFF00"/>
        </patternFill>
      </fill>
    </dxf>
    <dxf>
      <fill>
        <patternFill>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529167</xdr:colOff>
      <xdr:row>0</xdr:row>
      <xdr:rowOff>63500</xdr:rowOff>
    </xdr:from>
    <xdr:to>
      <xdr:col>3</xdr:col>
      <xdr:colOff>568325</xdr:colOff>
      <xdr:row>2</xdr:row>
      <xdr:rowOff>113877</xdr:rowOff>
    </xdr:to>
    <xdr:pic>
      <xdr:nvPicPr>
        <xdr:cNvPr id="3" name="Imagen 2">
          <a:extLst>
            <a:ext uri="{FF2B5EF4-FFF2-40B4-BE49-F238E27FC236}">
              <a16:creationId xmlns:a16="http://schemas.microsoft.com/office/drawing/2014/main" id="{415822EF-A203-B73C-0C55-604CB858BFC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91167" y="63500"/>
          <a:ext cx="1266825" cy="568960"/>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V43"/>
  <sheetViews>
    <sheetView tabSelected="1" topLeftCell="A34" zoomScale="90" zoomScaleNormal="90" zoomScalePageLayoutView="60" workbookViewId="0">
      <selection activeCell="L44" sqref="L44"/>
    </sheetView>
  </sheetViews>
  <sheetFormatPr baseColWidth="10" defaultRowHeight="15" x14ac:dyDescent="0.25"/>
  <cols>
    <col min="3" max="3" width="18.42578125" style="8" customWidth="1"/>
    <col min="4" max="5" width="18.5703125" style="8" customWidth="1"/>
    <col min="6" max="6" width="33.7109375" style="8" customWidth="1"/>
    <col min="7" max="7" width="23" style="8" customWidth="1"/>
    <col min="8" max="8" width="28" style="8" customWidth="1"/>
    <col min="9" max="9" width="23.85546875" style="8" customWidth="1"/>
    <col min="10" max="10" width="13.140625" style="8" customWidth="1"/>
    <col min="11" max="11" width="12" style="8" customWidth="1"/>
    <col min="12" max="12" width="9.85546875" style="8" customWidth="1"/>
    <col min="13" max="13" width="9" style="8" customWidth="1"/>
    <col min="14" max="14" width="12.5703125" style="8" customWidth="1"/>
    <col min="15" max="15" width="15.140625" style="8" customWidth="1"/>
    <col min="16" max="16" width="13" customWidth="1"/>
    <col min="17" max="17" width="10.7109375" customWidth="1"/>
    <col min="18" max="18" width="10.85546875" customWidth="1"/>
  </cols>
  <sheetData>
    <row r="1" spans="2:22" ht="15" customHeight="1" x14ac:dyDescent="0.25">
      <c r="C1" s="35"/>
      <c r="D1" s="35"/>
      <c r="E1" s="25" t="s">
        <v>10</v>
      </c>
      <c r="F1" s="26"/>
      <c r="G1" s="26"/>
      <c r="H1" s="26"/>
      <c r="I1" s="26"/>
      <c r="J1" s="26"/>
      <c r="K1" s="26"/>
      <c r="L1" s="26"/>
      <c r="M1" s="27"/>
      <c r="N1" s="36" t="s">
        <v>125</v>
      </c>
      <c r="O1" s="36"/>
      <c r="P1" s="12" t="s">
        <v>128</v>
      </c>
      <c r="Q1" s="11"/>
      <c r="R1" s="11"/>
      <c r="S1" s="11"/>
      <c r="T1" s="11"/>
      <c r="U1" s="11"/>
      <c r="V1" s="11"/>
    </row>
    <row r="2" spans="2:22" ht="25.5" customHeight="1" x14ac:dyDescent="0.25">
      <c r="C2" s="35"/>
      <c r="D2" s="35"/>
      <c r="E2" s="28"/>
      <c r="F2" s="29"/>
      <c r="G2" s="29"/>
      <c r="H2" s="29"/>
      <c r="I2" s="29"/>
      <c r="J2" s="29"/>
      <c r="K2" s="29"/>
      <c r="L2" s="29"/>
      <c r="M2" s="30"/>
      <c r="N2" s="36" t="s">
        <v>126</v>
      </c>
      <c r="O2" s="36"/>
      <c r="P2" s="13">
        <v>45352</v>
      </c>
      <c r="Q2" s="11"/>
      <c r="R2" s="11"/>
      <c r="S2" s="11"/>
      <c r="T2" s="11"/>
      <c r="U2" s="11"/>
      <c r="V2" s="11"/>
    </row>
    <row r="3" spans="2:22" ht="15.75" x14ac:dyDescent="0.25">
      <c r="C3" s="35"/>
      <c r="D3" s="35"/>
      <c r="E3" s="31"/>
      <c r="F3" s="32"/>
      <c r="G3" s="32"/>
      <c r="H3" s="32"/>
      <c r="I3" s="32"/>
      <c r="J3" s="32"/>
      <c r="K3" s="32"/>
      <c r="L3" s="32"/>
      <c r="M3" s="33"/>
      <c r="N3" s="36" t="s">
        <v>127</v>
      </c>
      <c r="O3" s="36"/>
      <c r="P3" s="12">
        <v>0</v>
      </c>
      <c r="Q3" s="11"/>
      <c r="R3" s="11"/>
      <c r="S3" s="11"/>
      <c r="T3" s="11"/>
      <c r="U3" s="11"/>
      <c r="V3" s="11"/>
    </row>
    <row r="4" spans="2:22" x14ac:dyDescent="0.25">
      <c r="C4" s="3"/>
      <c r="D4"/>
      <c r="E4"/>
      <c r="F4"/>
      <c r="G4"/>
      <c r="H4"/>
      <c r="I4"/>
      <c r="J4"/>
      <c r="K4"/>
      <c r="L4"/>
      <c r="M4"/>
      <c r="N4"/>
      <c r="O4"/>
      <c r="Q4" s="11"/>
      <c r="R4" s="11"/>
      <c r="S4" s="11"/>
      <c r="T4" s="11"/>
      <c r="U4" s="11"/>
      <c r="V4" s="11"/>
    </row>
    <row r="5" spans="2:22" x14ac:dyDescent="0.25">
      <c r="C5" s="18" t="s">
        <v>11</v>
      </c>
      <c r="D5" s="18"/>
      <c r="E5" s="19">
        <v>45344</v>
      </c>
      <c r="F5" s="20"/>
      <c r="G5"/>
      <c r="H5"/>
      <c r="I5"/>
      <c r="J5"/>
      <c r="K5"/>
      <c r="L5"/>
      <c r="M5"/>
      <c r="N5"/>
      <c r="O5"/>
      <c r="Q5" s="11"/>
      <c r="R5" s="11"/>
      <c r="S5" s="11"/>
      <c r="T5" s="11"/>
      <c r="U5" s="11"/>
      <c r="V5" s="11"/>
    </row>
    <row r="6" spans="2:22" ht="18.75" customHeight="1" x14ac:dyDescent="0.25">
      <c r="C6" s="18" t="s">
        <v>129</v>
      </c>
      <c r="D6" s="18"/>
      <c r="E6" s="19" t="s">
        <v>105</v>
      </c>
      <c r="F6" s="20"/>
      <c r="G6"/>
      <c r="H6"/>
      <c r="I6"/>
      <c r="J6"/>
      <c r="K6"/>
      <c r="L6"/>
      <c r="M6"/>
      <c r="N6"/>
      <c r="O6"/>
      <c r="Q6" s="11"/>
      <c r="R6" s="11"/>
      <c r="S6" s="11"/>
      <c r="T6" s="11"/>
      <c r="U6" s="11"/>
      <c r="V6" s="11"/>
    </row>
    <row r="7" spans="2:22" ht="23.25" customHeight="1" x14ac:dyDescent="0.25">
      <c r="B7" s="21" t="s">
        <v>54</v>
      </c>
      <c r="C7" s="21" t="s">
        <v>12</v>
      </c>
      <c r="D7" s="21" t="s">
        <v>13</v>
      </c>
      <c r="E7" s="21" t="s">
        <v>104</v>
      </c>
      <c r="F7" s="21" t="s">
        <v>9</v>
      </c>
      <c r="G7" s="21" t="s">
        <v>18</v>
      </c>
      <c r="H7" s="21" t="s">
        <v>7</v>
      </c>
      <c r="I7" s="23" t="s">
        <v>6</v>
      </c>
      <c r="J7" s="37" t="s">
        <v>5</v>
      </c>
      <c r="K7" s="37"/>
      <c r="L7" s="38" t="s">
        <v>4</v>
      </c>
      <c r="M7" s="21" t="s">
        <v>3</v>
      </c>
      <c r="N7" s="21" t="s">
        <v>2</v>
      </c>
      <c r="O7" s="37" t="s">
        <v>8</v>
      </c>
      <c r="P7" s="34" t="s">
        <v>65</v>
      </c>
      <c r="Q7" s="11"/>
      <c r="R7" s="11"/>
      <c r="S7" s="11"/>
      <c r="T7" s="11"/>
      <c r="U7" s="11"/>
      <c r="V7" s="11"/>
    </row>
    <row r="8" spans="2:22" ht="60" customHeight="1" x14ac:dyDescent="0.25">
      <c r="B8" s="22"/>
      <c r="C8" s="22"/>
      <c r="D8" s="22"/>
      <c r="E8" s="22"/>
      <c r="F8" s="22"/>
      <c r="G8" s="22"/>
      <c r="H8" s="22"/>
      <c r="I8" s="24"/>
      <c r="J8" s="6" t="s">
        <v>1</v>
      </c>
      <c r="K8" s="6" t="s">
        <v>0</v>
      </c>
      <c r="L8" s="39"/>
      <c r="M8" s="22"/>
      <c r="N8" s="22"/>
      <c r="O8" s="37"/>
      <c r="P8" s="34"/>
      <c r="Q8" s="11"/>
      <c r="S8" s="11"/>
      <c r="T8" s="11"/>
      <c r="U8" s="11"/>
      <c r="V8" s="11"/>
    </row>
    <row r="9" spans="2:22" ht="95.25" customHeight="1" x14ac:dyDescent="0.25">
      <c r="B9" s="9">
        <v>1</v>
      </c>
      <c r="C9" s="4" t="s">
        <v>15</v>
      </c>
      <c r="D9" s="4" t="s">
        <v>16</v>
      </c>
      <c r="E9" s="4" t="s">
        <v>105</v>
      </c>
      <c r="F9" s="4" t="s">
        <v>17</v>
      </c>
      <c r="G9" s="4" t="s">
        <v>28</v>
      </c>
      <c r="H9" s="4" t="s">
        <v>19</v>
      </c>
      <c r="I9" s="4" t="s">
        <v>20</v>
      </c>
      <c r="J9" s="4" t="s">
        <v>21</v>
      </c>
      <c r="K9" s="4" t="s">
        <v>14</v>
      </c>
      <c r="L9" s="14">
        <f>1350000*6</f>
        <v>8100000</v>
      </c>
      <c r="M9" s="15">
        <v>45444</v>
      </c>
      <c r="N9" s="15">
        <v>45657</v>
      </c>
      <c r="O9" s="10"/>
      <c r="P9" s="16" t="s">
        <v>66</v>
      </c>
      <c r="Q9" s="11"/>
      <c r="R9" s="11"/>
      <c r="S9" s="11"/>
      <c r="T9" s="11"/>
      <c r="U9" s="11"/>
      <c r="V9" s="11"/>
    </row>
    <row r="10" spans="2:22" ht="89.25" customHeight="1" x14ac:dyDescent="0.25">
      <c r="B10" s="9">
        <v>2</v>
      </c>
      <c r="C10" s="4" t="s">
        <v>15</v>
      </c>
      <c r="D10" s="4" t="s">
        <v>16</v>
      </c>
      <c r="E10" s="4" t="s">
        <v>105</v>
      </c>
      <c r="F10" s="7" t="s">
        <v>22</v>
      </c>
      <c r="G10" s="4" t="s">
        <v>23</v>
      </c>
      <c r="H10" s="4" t="s">
        <v>24</v>
      </c>
      <c r="I10" s="4" t="s">
        <v>25</v>
      </c>
      <c r="J10" s="4" t="s">
        <v>21</v>
      </c>
      <c r="K10" s="4" t="s">
        <v>14</v>
      </c>
      <c r="L10" s="14">
        <v>0</v>
      </c>
      <c r="M10" s="15">
        <v>45292</v>
      </c>
      <c r="N10" s="15">
        <v>45444</v>
      </c>
      <c r="O10" s="10"/>
      <c r="P10" s="16" t="s">
        <v>66</v>
      </c>
    </row>
    <row r="11" spans="2:22" ht="67.5" customHeight="1" x14ac:dyDescent="0.25">
      <c r="B11" s="9">
        <v>3</v>
      </c>
      <c r="C11" s="4" t="s">
        <v>15</v>
      </c>
      <c r="D11" s="4" t="s">
        <v>16</v>
      </c>
      <c r="E11" s="4" t="s">
        <v>105</v>
      </c>
      <c r="F11" s="4" t="s">
        <v>26</v>
      </c>
      <c r="G11" s="4" t="s">
        <v>27</v>
      </c>
      <c r="H11" s="4" t="s">
        <v>29</v>
      </c>
      <c r="I11" s="4" t="s">
        <v>30</v>
      </c>
      <c r="J11" s="4" t="s">
        <v>21</v>
      </c>
      <c r="K11" s="4" t="s">
        <v>14</v>
      </c>
      <c r="L11" s="14">
        <v>0</v>
      </c>
      <c r="M11" s="15">
        <v>45444</v>
      </c>
      <c r="N11" s="15">
        <v>45657</v>
      </c>
      <c r="O11" s="10"/>
      <c r="P11" s="17" t="s">
        <v>66</v>
      </c>
    </row>
    <row r="12" spans="2:22" ht="69.75" customHeight="1" x14ac:dyDescent="0.25">
      <c r="B12" s="9">
        <v>4</v>
      </c>
      <c r="C12" s="4" t="s">
        <v>35</v>
      </c>
      <c r="D12" s="4" t="s">
        <v>16</v>
      </c>
      <c r="E12" s="4" t="s">
        <v>105</v>
      </c>
      <c r="F12" s="4" t="s">
        <v>31</v>
      </c>
      <c r="G12" s="4" t="s">
        <v>27</v>
      </c>
      <c r="H12" s="4" t="s">
        <v>32</v>
      </c>
      <c r="I12" s="4" t="s">
        <v>30</v>
      </c>
      <c r="J12" s="4" t="s">
        <v>33</v>
      </c>
      <c r="K12" s="4" t="s">
        <v>34</v>
      </c>
      <c r="L12" s="14">
        <v>2000000</v>
      </c>
      <c r="M12" s="15">
        <v>45444</v>
      </c>
      <c r="N12" s="15">
        <v>45657</v>
      </c>
      <c r="O12" s="10"/>
      <c r="P12" s="17" t="s">
        <v>66</v>
      </c>
    </row>
    <row r="13" spans="2:22" ht="66.75" customHeight="1" x14ac:dyDescent="0.25">
      <c r="B13" s="9">
        <v>5</v>
      </c>
      <c r="C13" s="4" t="s">
        <v>15</v>
      </c>
      <c r="D13" s="4" t="s">
        <v>16</v>
      </c>
      <c r="E13" s="4" t="s">
        <v>105</v>
      </c>
      <c r="F13" s="4" t="s">
        <v>36</v>
      </c>
      <c r="G13" s="4" t="s">
        <v>38</v>
      </c>
      <c r="H13" s="10" t="s">
        <v>121</v>
      </c>
      <c r="I13" s="4" t="s">
        <v>37</v>
      </c>
      <c r="J13" s="4" t="s">
        <v>39</v>
      </c>
      <c r="K13" s="4" t="s">
        <v>40</v>
      </c>
      <c r="L13" s="14">
        <v>0</v>
      </c>
      <c r="M13" s="15">
        <v>45444</v>
      </c>
      <c r="N13" s="15">
        <v>45657</v>
      </c>
      <c r="O13" s="10"/>
      <c r="P13" s="17" t="s">
        <v>66</v>
      </c>
    </row>
    <row r="14" spans="2:22" ht="55.5" customHeight="1" x14ac:dyDescent="0.25">
      <c r="B14" s="9">
        <v>6</v>
      </c>
      <c r="C14" s="4" t="s">
        <v>15</v>
      </c>
      <c r="D14" s="4" t="s">
        <v>16</v>
      </c>
      <c r="E14" s="4" t="s">
        <v>105</v>
      </c>
      <c r="F14" s="4" t="s">
        <v>41</v>
      </c>
      <c r="G14" s="4" t="s">
        <v>38</v>
      </c>
      <c r="H14" s="10" t="s">
        <v>120</v>
      </c>
      <c r="I14" s="4" t="s">
        <v>42</v>
      </c>
      <c r="J14" s="4" t="s">
        <v>39</v>
      </c>
      <c r="K14" s="4" t="s">
        <v>40</v>
      </c>
      <c r="L14" s="14">
        <v>0</v>
      </c>
      <c r="M14" s="15">
        <v>45444</v>
      </c>
      <c r="N14" s="15">
        <v>45657</v>
      </c>
      <c r="O14" s="10"/>
      <c r="P14" s="17" t="s">
        <v>66</v>
      </c>
    </row>
    <row r="15" spans="2:22" ht="66.75" customHeight="1" x14ac:dyDescent="0.25">
      <c r="B15" s="9">
        <v>7</v>
      </c>
      <c r="C15" s="4" t="s">
        <v>15</v>
      </c>
      <c r="D15" s="4" t="s">
        <v>16</v>
      </c>
      <c r="E15" s="4" t="s">
        <v>105</v>
      </c>
      <c r="F15" s="4" t="s">
        <v>43</v>
      </c>
      <c r="G15" s="4" t="s">
        <v>44</v>
      </c>
      <c r="H15" s="10" t="s">
        <v>130</v>
      </c>
      <c r="I15" s="4" t="s">
        <v>45</v>
      </c>
      <c r="J15" s="4" t="s">
        <v>39</v>
      </c>
      <c r="K15" s="4" t="s">
        <v>40</v>
      </c>
      <c r="L15" s="14">
        <v>0</v>
      </c>
      <c r="M15" s="15">
        <v>45444</v>
      </c>
      <c r="N15" s="15">
        <v>45657</v>
      </c>
      <c r="O15" s="10"/>
      <c r="P15" s="17" t="s">
        <v>66</v>
      </c>
    </row>
    <row r="16" spans="2:22" ht="53.25" customHeight="1" x14ac:dyDescent="0.25">
      <c r="B16" s="9">
        <v>8</v>
      </c>
      <c r="C16" s="4" t="s">
        <v>15</v>
      </c>
      <c r="D16" s="4" t="s">
        <v>16</v>
      </c>
      <c r="E16" s="4" t="s">
        <v>105</v>
      </c>
      <c r="F16" s="4" t="s">
        <v>46</v>
      </c>
      <c r="G16" s="4" t="s">
        <v>49</v>
      </c>
      <c r="H16" s="4" t="s">
        <v>47</v>
      </c>
      <c r="I16" s="4" t="s">
        <v>48</v>
      </c>
      <c r="J16" s="4" t="s">
        <v>39</v>
      </c>
      <c r="K16" s="4" t="s">
        <v>40</v>
      </c>
      <c r="L16" s="14">
        <v>5000000</v>
      </c>
      <c r="M16" s="15">
        <v>45444</v>
      </c>
      <c r="N16" s="15">
        <v>45657</v>
      </c>
      <c r="O16" s="10"/>
      <c r="P16" s="17" t="s">
        <v>66</v>
      </c>
    </row>
    <row r="17" spans="2:16" ht="38.25" x14ac:dyDescent="0.25">
      <c r="B17" s="9">
        <v>9</v>
      </c>
      <c r="C17" s="4" t="s">
        <v>15</v>
      </c>
      <c r="D17" s="4" t="s">
        <v>16</v>
      </c>
      <c r="E17" s="4" t="s">
        <v>105</v>
      </c>
      <c r="F17" s="4" t="s">
        <v>51</v>
      </c>
      <c r="G17" s="4" t="s">
        <v>50</v>
      </c>
      <c r="H17" s="4" t="s">
        <v>52</v>
      </c>
      <c r="I17" s="4" t="s">
        <v>53</v>
      </c>
      <c r="J17" s="4" t="s">
        <v>39</v>
      </c>
      <c r="K17" s="4" t="s">
        <v>40</v>
      </c>
      <c r="L17" s="14">
        <v>3000000</v>
      </c>
      <c r="M17" s="15">
        <v>45444</v>
      </c>
      <c r="N17" s="15">
        <v>45657</v>
      </c>
      <c r="O17" s="10"/>
      <c r="P17" s="17" t="s">
        <v>66</v>
      </c>
    </row>
    <row r="18" spans="2:16" ht="75.75" customHeight="1" x14ac:dyDescent="0.25">
      <c r="B18" s="9">
        <v>10</v>
      </c>
      <c r="C18" s="4" t="s">
        <v>15</v>
      </c>
      <c r="D18" s="4" t="s">
        <v>16</v>
      </c>
      <c r="E18" s="4" t="s">
        <v>105</v>
      </c>
      <c r="F18" s="4" t="s">
        <v>55</v>
      </c>
      <c r="G18" s="4" t="s">
        <v>58</v>
      </c>
      <c r="H18" s="4" t="s">
        <v>56</v>
      </c>
      <c r="I18" s="4" t="s">
        <v>57</v>
      </c>
      <c r="J18" s="4" t="s">
        <v>39</v>
      </c>
      <c r="K18" s="4" t="s">
        <v>40</v>
      </c>
      <c r="L18" s="14">
        <v>0</v>
      </c>
      <c r="M18" s="15">
        <v>45444</v>
      </c>
      <c r="N18" s="15">
        <v>45657</v>
      </c>
      <c r="O18" s="10"/>
      <c r="P18" s="17" t="s">
        <v>66</v>
      </c>
    </row>
    <row r="19" spans="2:16" ht="28.5" customHeight="1" x14ac:dyDescent="0.25">
      <c r="B19" s="9">
        <v>11</v>
      </c>
      <c r="C19" s="4" t="s">
        <v>15</v>
      </c>
      <c r="D19" s="4" t="s">
        <v>16</v>
      </c>
      <c r="E19" s="4" t="s">
        <v>105</v>
      </c>
      <c r="F19" s="4" t="s">
        <v>59</v>
      </c>
      <c r="G19" s="4" t="s">
        <v>60</v>
      </c>
      <c r="H19" s="4" t="s">
        <v>61</v>
      </c>
      <c r="I19" s="4" t="s">
        <v>62</v>
      </c>
      <c r="J19" s="4" t="s">
        <v>39</v>
      </c>
      <c r="K19" s="4" t="s">
        <v>40</v>
      </c>
      <c r="L19" s="14">
        <v>1000000</v>
      </c>
      <c r="M19" s="15">
        <v>45444</v>
      </c>
      <c r="N19" s="15">
        <v>45657</v>
      </c>
      <c r="O19" s="10"/>
      <c r="P19" s="17" t="s">
        <v>66</v>
      </c>
    </row>
    <row r="20" spans="2:16" ht="42.75" customHeight="1" x14ac:dyDescent="0.25">
      <c r="B20" s="9">
        <v>12</v>
      </c>
      <c r="C20" s="4" t="s">
        <v>15</v>
      </c>
      <c r="D20" s="4" t="s">
        <v>16</v>
      </c>
      <c r="E20" s="4" t="s">
        <v>105</v>
      </c>
      <c r="F20" s="4" t="s">
        <v>63</v>
      </c>
      <c r="G20" s="4" t="s">
        <v>69</v>
      </c>
      <c r="H20" s="4" t="s">
        <v>67</v>
      </c>
      <c r="I20" s="4" t="s">
        <v>68</v>
      </c>
      <c r="J20" s="4" t="s">
        <v>39</v>
      </c>
      <c r="K20" s="4" t="s">
        <v>40</v>
      </c>
      <c r="L20" s="14">
        <v>0</v>
      </c>
      <c r="M20" s="15">
        <v>45444</v>
      </c>
      <c r="N20" s="15">
        <v>45657</v>
      </c>
      <c r="O20" s="10"/>
      <c r="P20" s="17" t="s">
        <v>66</v>
      </c>
    </row>
    <row r="21" spans="2:16" ht="45" customHeight="1" x14ac:dyDescent="0.25">
      <c r="B21" s="9">
        <v>13</v>
      </c>
      <c r="C21" s="4" t="s">
        <v>15</v>
      </c>
      <c r="D21" s="4" t="s">
        <v>16</v>
      </c>
      <c r="E21" s="4" t="s">
        <v>105</v>
      </c>
      <c r="F21" s="4" t="s">
        <v>64</v>
      </c>
      <c r="G21" s="4" t="s">
        <v>71</v>
      </c>
      <c r="H21" s="4" t="s">
        <v>72</v>
      </c>
      <c r="I21" s="4" t="s">
        <v>70</v>
      </c>
      <c r="J21" s="4" t="s">
        <v>39</v>
      </c>
      <c r="K21" s="4" t="s">
        <v>40</v>
      </c>
      <c r="L21" s="14">
        <v>0</v>
      </c>
      <c r="M21" s="15">
        <v>45444</v>
      </c>
      <c r="N21" s="15">
        <v>45657</v>
      </c>
      <c r="O21" s="10"/>
      <c r="P21" s="17" t="s">
        <v>66</v>
      </c>
    </row>
    <row r="22" spans="2:16" ht="48.75" customHeight="1" x14ac:dyDescent="0.25">
      <c r="B22" s="9">
        <v>14</v>
      </c>
      <c r="C22" s="4" t="s">
        <v>15</v>
      </c>
      <c r="D22" s="4" t="s">
        <v>16</v>
      </c>
      <c r="E22" s="4" t="s">
        <v>105</v>
      </c>
      <c r="F22" s="4" t="s">
        <v>73</v>
      </c>
      <c r="G22" s="4" t="s">
        <v>74</v>
      </c>
      <c r="H22" s="4" t="s">
        <v>75</v>
      </c>
      <c r="I22" s="4" t="s">
        <v>76</v>
      </c>
      <c r="J22" s="4" t="s">
        <v>39</v>
      </c>
      <c r="K22" s="4" t="s">
        <v>40</v>
      </c>
      <c r="L22" s="14">
        <v>1000000</v>
      </c>
      <c r="M22" s="15">
        <v>45444</v>
      </c>
      <c r="N22" s="15">
        <v>45657</v>
      </c>
      <c r="O22" s="10"/>
      <c r="P22" s="17" t="s">
        <v>66</v>
      </c>
    </row>
    <row r="23" spans="2:16" ht="89.25" customHeight="1" x14ac:dyDescent="0.25">
      <c r="B23" s="9">
        <v>15</v>
      </c>
      <c r="C23" s="4" t="s">
        <v>77</v>
      </c>
      <c r="D23" s="4" t="s">
        <v>16</v>
      </c>
      <c r="E23" s="4" t="s">
        <v>105</v>
      </c>
      <c r="F23" s="4" t="s">
        <v>78</v>
      </c>
      <c r="G23" s="4" t="s">
        <v>79</v>
      </c>
      <c r="H23" s="4" t="s">
        <v>80</v>
      </c>
      <c r="I23" s="4" t="s">
        <v>81</v>
      </c>
      <c r="J23" s="4" t="s">
        <v>82</v>
      </c>
      <c r="K23" s="4" t="s">
        <v>83</v>
      </c>
      <c r="L23" s="14">
        <v>0</v>
      </c>
      <c r="M23" s="15">
        <v>45444</v>
      </c>
      <c r="N23" s="15">
        <v>45657</v>
      </c>
      <c r="O23" s="10"/>
      <c r="P23" s="17" t="s">
        <v>66</v>
      </c>
    </row>
    <row r="24" spans="2:16" ht="57.75" customHeight="1" x14ac:dyDescent="0.25">
      <c r="B24" s="9">
        <v>16</v>
      </c>
      <c r="C24" s="4" t="s">
        <v>88</v>
      </c>
      <c r="D24" s="4" t="s">
        <v>16</v>
      </c>
      <c r="E24" s="4" t="s">
        <v>105</v>
      </c>
      <c r="F24" s="4" t="s">
        <v>84</v>
      </c>
      <c r="G24" s="4" t="s">
        <v>85</v>
      </c>
      <c r="H24" s="4" t="s">
        <v>86</v>
      </c>
      <c r="I24" s="4" t="s">
        <v>87</v>
      </c>
      <c r="J24" s="4" t="s">
        <v>89</v>
      </c>
      <c r="K24" s="4" t="s">
        <v>90</v>
      </c>
      <c r="L24" s="14">
        <v>0</v>
      </c>
      <c r="M24" s="15">
        <v>45444</v>
      </c>
      <c r="N24" s="15">
        <v>45657</v>
      </c>
      <c r="O24" s="10"/>
      <c r="P24" s="17" t="s">
        <v>66</v>
      </c>
    </row>
    <row r="25" spans="2:16" ht="51" customHeight="1" x14ac:dyDescent="0.25">
      <c r="B25" s="9">
        <v>17</v>
      </c>
      <c r="C25" s="4" t="s">
        <v>15</v>
      </c>
      <c r="D25" s="4" t="s">
        <v>16</v>
      </c>
      <c r="E25" s="4" t="s">
        <v>105</v>
      </c>
      <c r="F25" s="4" t="s">
        <v>91</v>
      </c>
      <c r="G25" s="4" t="s">
        <v>92</v>
      </c>
      <c r="H25" s="4" t="s">
        <v>93</v>
      </c>
      <c r="I25" s="4" t="s">
        <v>94</v>
      </c>
      <c r="J25" s="4" t="s">
        <v>39</v>
      </c>
      <c r="K25" s="4" t="s">
        <v>40</v>
      </c>
      <c r="L25" s="14">
        <v>0</v>
      </c>
      <c r="M25" s="15">
        <v>45444</v>
      </c>
      <c r="N25" s="15">
        <v>45657</v>
      </c>
      <c r="O25" s="10"/>
      <c r="P25" s="17" t="s">
        <v>66</v>
      </c>
    </row>
    <row r="26" spans="2:16" ht="28.5" customHeight="1" x14ac:dyDescent="0.25">
      <c r="B26" s="9">
        <v>18</v>
      </c>
      <c r="C26" s="4" t="s">
        <v>77</v>
      </c>
      <c r="D26" s="4" t="s">
        <v>16</v>
      </c>
      <c r="E26" s="4" t="s">
        <v>105</v>
      </c>
      <c r="F26" s="4" t="s">
        <v>95</v>
      </c>
      <c r="G26" s="4" t="s">
        <v>96</v>
      </c>
      <c r="H26" s="4" t="s">
        <v>97</v>
      </c>
      <c r="I26" s="4" t="s">
        <v>98</v>
      </c>
      <c r="J26" s="4" t="s">
        <v>82</v>
      </c>
      <c r="K26" s="4" t="s">
        <v>83</v>
      </c>
      <c r="L26" s="14">
        <v>0</v>
      </c>
      <c r="M26" s="15">
        <v>45444</v>
      </c>
      <c r="N26" s="15">
        <v>45657</v>
      </c>
      <c r="O26" s="10"/>
      <c r="P26" s="17" t="s">
        <v>66</v>
      </c>
    </row>
    <row r="27" spans="2:16" ht="39" customHeight="1" x14ac:dyDescent="0.25">
      <c r="B27" s="9">
        <v>19</v>
      </c>
      <c r="C27" s="4" t="s">
        <v>35</v>
      </c>
      <c r="D27" s="4" t="s">
        <v>16</v>
      </c>
      <c r="E27" s="4" t="s">
        <v>105</v>
      </c>
      <c r="F27" s="4" t="s">
        <v>99</v>
      </c>
      <c r="G27" s="4" t="s">
        <v>100</v>
      </c>
      <c r="H27" s="4" t="s">
        <v>101</v>
      </c>
      <c r="I27" s="4" t="s">
        <v>102</v>
      </c>
      <c r="J27" s="4" t="s">
        <v>33</v>
      </c>
      <c r="K27" s="4" t="s">
        <v>34</v>
      </c>
      <c r="L27" s="14">
        <v>0</v>
      </c>
      <c r="M27" s="15">
        <v>45444</v>
      </c>
      <c r="N27" s="15">
        <v>45657</v>
      </c>
      <c r="O27" s="10"/>
      <c r="P27" s="17" t="s">
        <v>66</v>
      </c>
    </row>
    <row r="28" spans="2:16" ht="48.75" customHeight="1" x14ac:dyDescent="0.25">
      <c r="B28" s="9">
        <v>20</v>
      </c>
      <c r="C28" s="4" t="s">
        <v>77</v>
      </c>
      <c r="D28" s="4" t="s">
        <v>16</v>
      </c>
      <c r="E28" s="4" t="s">
        <v>105</v>
      </c>
      <c r="F28" s="4" t="s">
        <v>115</v>
      </c>
      <c r="G28" s="4" t="s">
        <v>106</v>
      </c>
      <c r="H28" s="4" t="s">
        <v>107</v>
      </c>
      <c r="I28" s="4" t="s">
        <v>108</v>
      </c>
      <c r="J28" s="4" t="s">
        <v>82</v>
      </c>
      <c r="K28" s="4" t="s">
        <v>83</v>
      </c>
      <c r="L28" s="14">
        <v>0</v>
      </c>
      <c r="M28" s="15">
        <v>45444</v>
      </c>
      <c r="N28" s="15">
        <v>45657</v>
      </c>
      <c r="O28" s="10"/>
      <c r="P28" s="17" t="s">
        <v>66</v>
      </c>
    </row>
    <row r="29" spans="2:16" ht="72.75" customHeight="1" x14ac:dyDescent="0.25">
      <c r="B29" s="9">
        <v>21</v>
      </c>
      <c r="C29" s="4" t="s">
        <v>103</v>
      </c>
      <c r="D29" s="4" t="s">
        <v>16</v>
      </c>
      <c r="E29" s="4" t="s">
        <v>105</v>
      </c>
      <c r="F29" s="4" t="s">
        <v>113</v>
      </c>
      <c r="G29" s="4" t="s">
        <v>109</v>
      </c>
      <c r="H29" s="4" t="s">
        <v>114</v>
      </c>
      <c r="I29" s="4" t="s">
        <v>110</v>
      </c>
      <c r="J29" s="4" t="s">
        <v>111</v>
      </c>
      <c r="K29" s="4" t="s">
        <v>112</v>
      </c>
      <c r="L29" s="14">
        <v>500000</v>
      </c>
      <c r="M29" s="15">
        <v>45444</v>
      </c>
      <c r="N29" s="15">
        <v>45657</v>
      </c>
      <c r="O29" s="10"/>
      <c r="P29" s="17" t="s">
        <v>66</v>
      </c>
    </row>
    <row r="30" spans="2:16" ht="28.5" customHeight="1" x14ac:dyDescent="0.25">
      <c r="B30" s="9">
        <v>22</v>
      </c>
      <c r="C30" s="4" t="s">
        <v>103</v>
      </c>
      <c r="D30" s="4" t="s">
        <v>16</v>
      </c>
      <c r="E30" s="4" t="s">
        <v>105</v>
      </c>
      <c r="F30" s="4" t="s">
        <v>116</v>
      </c>
      <c r="G30" s="4" t="s">
        <v>119</v>
      </c>
      <c r="H30" s="4" t="s">
        <v>117</v>
      </c>
      <c r="I30" s="4" t="s">
        <v>118</v>
      </c>
      <c r="J30" s="4" t="s">
        <v>111</v>
      </c>
      <c r="K30" s="4" t="s">
        <v>112</v>
      </c>
      <c r="L30" s="14">
        <v>500000</v>
      </c>
      <c r="M30" s="15">
        <v>45444</v>
      </c>
      <c r="N30" s="15">
        <v>45657</v>
      </c>
      <c r="O30" s="10"/>
      <c r="P30" s="17" t="s">
        <v>66</v>
      </c>
    </row>
    <row r="31" spans="2:16" ht="28.5" customHeight="1" x14ac:dyDescent="0.25">
      <c r="B31" s="9">
        <v>23</v>
      </c>
      <c r="C31" s="4" t="s">
        <v>103</v>
      </c>
      <c r="D31" s="4" t="s">
        <v>16</v>
      </c>
      <c r="E31" s="4" t="s">
        <v>124</v>
      </c>
      <c r="F31" s="4" t="s">
        <v>122</v>
      </c>
      <c r="G31" s="4" t="s">
        <v>123</v>
      </c>
      <c r="H31" s="4" t="s">
        <v>117</v>
      </c>
      <c r="I31" s="4" t="s">
        <v>118</v>
      </c>
      <c r="J31" s="4" t="s">
        <v>111</v>
      </c>
      <c r="K31" s="4" t="s">
        <v>112</v>
      </c>
      <c r="L31" s="14">
        <v>500000</v>
      </c>
      <c r="M31" s="15">
        <v>45444</v>
      </c>
      <c r="N31" s="15">
        <v>45657</v>
      </c>
      <c r="O31" s="10"/>
      <c r="P31" s="17" t="s">
        <v>66</v>
      </c>
    </row>
    <row r="32" spans="2:16" ht="28.5" customHeight="1" x14ac:dyDescent="0.25">
      <c r="B32" s="9">
        <v>24</v>
      </c>
      <c r="C32" s="4" t="s">
        <v>15</v>
      </c>
      <c r="D32" s="4" t="s">
        <v>16</v>
      </c>
      <c r="E32" s="4" t="s">
        <v>131</v>
      </c>
      <c r="F32" s="4" t="s">
        <v>132</v>
      </c>
      <c r="G32" s="4" t="s">
        <v>133</v>
      </c>
      <c r="H32" s="4" t="s">
        <v>134</v>
      </c>
      <c r="I32" s="4" t="s">
        <v>135</v>
      </c>
      <c r="J32" s="4" t="s">
        <v>39</v>
      </c>
      <c r="K32" s="4" t="s">
        <v>40</v>
      </c>
      <c r="L32" s="14">
        <v>1000000</v>
      </c>
      <c r="M32" s="15">
        <v>45444</v>
      </c>
      <c r="N32" s="15">
        <v>45657</v>
      </c>
      <c r="O32" s="10"/>
      <c r="P32" s="16" t="s">
        <v>66</v>
      </c>
    </row>
    <row r="33" spans="2:18" ht="38.25" x14ac:dyDescent="0.25">
      <c r="B33" s="9">
        <v>25</v>
      </c>
      <c r="C33" s="4" t="s">
        <v>15</v>
      </c>
      <c r="D33" s="4" t="s">
        <v>16</v>
      </c>
      <c r="E33" s="4" t="s">
        <v>131</v>
      </c>
      <c r="F33" s="4" t="s">
        <v>64</v>
      </c>
      <c r="G33" s="4" t="s">
        <v>71</v>
      </c>
      <c r="H33" s="4" t="s">
        <v>72</v>
      </c>
      <c r="I33" s="4" t="s">
        <v>70</v>
      </c>
      <c r="J33" s="4" t="s">
        <v>39</v>
      </c>
      <c r="K33" s="4" t="s">
        <v>40</v>
      </c>
      <c r="L33" s="14">
        <v>0</v>
      </c>
      <c r="M33" s="15">
        <v>45444</v>
      </c>
      <c r="N33" s="15">
        <v>45657</v>
      </c>
      <c r="O33" s="10"/>
      <c r="P33" s="16" t="s">
        <v>66</v>
      </c>
    </row>
    <row r="34" spans="2:18" ht="38.25" x14ac:dyDescent="0.25">
      <c r="B34" s="9">
        <v>26</v>
      </c>
      <c r="C34" s="4" t="s">
        <v>15</v>
      </c>
      <c r="D34" s="4" t="s">
        <v>16</v>
      </c>
      <c r="E34" s="4" t="s">
        <v>131</v>
      </c>
      <c r="F34" s="4" t="s">
        <v>73</v>
      </c>
      <c r="G34" s="4" t="s">
        <v>74</v>
      </c>
      <c r="H34" s="4" t="s">
        <v>75</v>
      </c>
      <c r="I34" s="4" t="s">
        <v>76</v>
      </c>
      <c r="J34" s="4" t="s">
        <v>39</v>
      </c>
      <c r="K34" s="4" t="s">
        <v>40</v>
      </c>
      <c r="L34" s="14">
        <v>1000000</v>
      </c>
      <c r="M34" s="15">
        <v>45444</v>
      </c>
      <c r="N34" s="15">
        <v>45657</v>
      </c>
      <c r="O34" s="10"/>
      <c r="P34" s="17" t="s">
        <v>66</v>
      </c>
    </row>
    <row r="35" spans="2:18" ht="63.75" x14ac:dyDescent="0.25">
      <c r="B35" s="9">
        <v>27</v>
      </c>
      <c r="C35" s="4" t="s">
        <v>35</v>
      </c>
      <c r="D35" s="4" t="s">
        <v>16</v>
      </c>
      <c r="E35" s="4" t="s">
        <v>131</v>
      </c>
      <c r="F35" s="4" t="s">
        <v>55</v>
      </c>
      <c r="G35" s="4" t="s">
        <v>58</v>
      </c>
      <c r="H35" s="4" t="s">
        <v>56</v>
      </c>
      <c r="I35" s="4" t="s">
        <v>57</v>
      </c>
      <c r="J35" s="4" t="s">
        <v>39</v>
      </c>
      <c r="K35" s="4" t="s">
        <v>40</v>
      </c>
      <c r="L35" s="14">
        <v>0</v>
      </c>
      <c r="M35" s="15">
        <v>45444</v>
      </c>
      <c r="N35" s="15">
        <v>45657</v>
      </c>
      <c r="O35" s="10"/>
      <c r="P35" s="17" t="s">
        <v>66</v>
      </c>
    </row>
    <row r="36" spans="2:18" ht="51" x14ac:dyDescent="0.25">
      <c r="B36" s="9">
        <v>28</v>
      </c>
      <c r="C36" s="4" t="s">
        <v>15</v>
      </c>
      <c r="D36" s="4" t="s">
        <v>16</v>
      </c>
      <c r="E36" s="4" t="s">
        <v>131</v>
      </c>
      <c r="F36" s="4" t="s">
        <v>136</v>
      </c>
      <c r="G36" s="4" t="s">
        <v>137</v>
      </c>
      <c r="H36" s="10" t="s">
        <v>138</v>
      </c>
      <c r="I36" s="4" t="s">
        <v>139</v>
      </c>
      <c r="J36" s="4" t="s">
        <v>82</v>
      </c>
      <c r="K36" s="4" t="s">
        <v>140</v>
      </c>
      <c r="L36" s="14">
        <v>0</v>
      </c>
      <c r="M36" s="15">
        <v>45444</v>
      </c>
      <c r="N36" s="15">
        <v>45657</v>
      </c>
      <c r="O36" s="10"/>
      <c r="P36" s="17" t="s">
        <v>66</v>
      </c>
    </row>
    <row r="37" spans="2:18" ht="51" x14ac:dyDescent="0.25">
      <c r="B37" s="9">
        <v>29</v>
      </c>
      <c r="C37" s="4" t="s">
        <v>15</v>
      </c>
      <c r="D37" s="4" t="s">
        <v>16</v>
      </c>
      <c r="E37" s="4" t="s">
        <v>131</v>
      </c>
      <c r="F37" s="4" t="s">
        <v>141</v>
      </c>
      <c r="G37" s="4" t="s">
        <v>137</v>
      </c>
      <c r="H37" s="10" t="s">
        <v>142</v>
      </c>
      <c r="I37" s="4" t="s">
        <v>143</v>
      </c>
      <c r="J37" s="4" t="s">
        <v>82</v>
      </c>
      <c r="K37" s="4" t="s">
        <v>140</v>
      </c>
      <c r="L37" s="14">
        <v>0</v>
      </c>
      <c r="M37" s="15">
        <v>45444</v>
      </c>
      <c r="N37" s="15">
        <v>45657</v>
      </c>
      <c r="O37" s="10"/>
      <c r="P37" s="17" t="s">
        <v>66</v>
      </c>
      <c r="Q37" s="5"/>
      <c r="R37" s="5"/>
    </row>
    <row r="38" spans="2:18" ht="38.25" x14ac:dyDescent="0.25">
      <c r="B38" s="9">
        <v>30</v>
      </c>
      <c r="C38" s="4" t="s">
        <v>15</v>
      </c>
      <c r="D38" s="4" t="s">
        <v>16</v>
      </c>
      <c r="E38" s="4" t="s">
        <v>131</v>
      </c>
      <c r="F38" s="4" t="s">
        <v>144</v>
      </c>
      <c r="G38" s="4" t="s">
        <v>137</v>
      </c>
      <c r="H38" s="10" t="s">
        <v>145</v>
      </c>
      <c r="I38" s="4" t="s">
        <v>143</v>
      </c>
      <c r="J38" s="4" t="s">
        <v>82</v>
      </c>
      <c r="K38" s="4" t="s">
        <v>140</v>
      </c>
      <c r="L38" s="14">
        <v>0</v>
      </c>
      <c r="M38" s="15">
        <v>45444</v>
      </c>
      <c r="N38" s="15">
        <v>45657</v>
      </c>
      <c r="O38" s="10"/>
      <c r="P38" s="17" t="s">
        <v>66</v>
      </c>
      <c r="Q38" s="2"/>
      <c r="R38" s="2"/>
    </row>
    <row r="39" spans="2:18" ht="38.25" x14ac:dyDescent="0.25">
      <c r="B39" s="9">
        <v>31</v>
      </c>
      <c r="C39" s="4" t="s">
        <v>15</v>
      </c>
      <c r="D39" s="4" t="s">
        <v>16</v>
      </c>
      <c r="E39" s="4" t="s">
        <v>131</v>
      </c>
      <c r="F39" s="4" t="s">
        <v>146</v>
      </c>
      <c r="G39" s="4" t="s">
        <v>137</v>
      </c>
      <c r="H39" s="10" t="s">
        <v>147</v>
      </c>
      <c r="I39" s="4" t="s">
        <v>143</v>
      </c>
      <c r="J39" s="4" t="s">
        <v>82</v>
      </c>
      <c r="K39" s="4" t="s">
        <v>140</v>
      </c>
      <c r="L39" s="14">
        <v>0</v>
      </c>
      <c r="M39" s="15">
        <v>45444</v>
      </c>
      <c r="N39" s="15">
        <v>45657</v>
      </c>
      <c r="O39" s="10"/>
      <c r="P39" s="17" t="s">
        <v>66</v>
      </c>
      <c r="Q39" s="1"/>
      <c r="R39" s="1"/>
    </row>
    <row r="40" spans="2:18" ht="25.5" x14ac:dyDescent="0.25">
      <c r="B40" s="9">
        <v>32</v>
      </c>
      <c r="C40" s="4" t="s">
        <v>15</v>
      </c>
      <c r="D40" s="4" t="s">
        <v>16</v>
      </c>
      <c r="E40" s="4" t="s">
        <v>131</v>
      </c>
      <c r="F40" s="4" t="s">
        <v>148</v>
      </c>
      <c r="G40" s="4" t="s">
        <v>137</v>
      </c>
      <c r="H40" s="4" t="s">
        <v>149</v>
      </c>
      <c r="I40" s="4" t="s">
        <v>143</v>
      </c>
      <c r="J40" s="4" t="s">
        <v>82</v>
      </c>
      <c r="K40" s="4" t="s">
        <v>140</v>
      </c>
      <c r="L40" s="14">
        <v>0</v>
      </c>
      <c r="M40" s="15">
        <v>45444</v>
      </c>
      <c r="N40" s="15">
        <v>45657</v>
      </c>
      <c r="O40" s="10"/>
      <c r="P40" s="17" t="s">
        <v>66</v>
      </c>
      <c r="Q40" s="1"/>
      <c r="R40" s="1"/>
    </row>
    <row r="41" spans="2:18" ht="51" x14ac:dyDescent="0.25">
      <c r="B41" s="9">
        <v>33</v>
      </c>
      <c r="C41" s="4" t="s">
        <v>15</v>
      </c>
      <c r="D41" s="4" t="s">
        <v>16</v>
      </c>
      <c r="E41" s="4" t="s">
        <v>131</v>
      </c>
      <c r="F41" s="4" t="s">
        <v>150</v>
      </c>
      <c r="G41" s="4" t="s">
        <v>137</v>
      </c>
      <c r="H41" s="4" t="s">
        <v>151</v>
      </c>
      <c r="I41" s="4" t="s">
        <v>152</v>
      </c>
      <c r="J41" s="4" t="s">
        <v>82</v>
      </c>
      <c r="K41" s="4" t="s">
        <v>140</v>
      </c>
      <c r="L41" s="14">
        <v>1000000</v>
      </c>
      <c r="M41" s="15">
        <v>45444</v>
      </c>
      <c r="N41" s="15">
        <v>45657</v>
      </c>
      <c r="O41" s="10"/>
      <c r="P41" s="17" t="s">
        <v>66</v>
      </c>
      <c r="Q41" s="1"/>
      <c r="R41" s="1"/>
    </row>
    <row r="42" spans="2:18" ht="38.25" x14ac:dyDescent="0.25">
      <c r="B42" s="9">
        <v>34</v>
      </c>
      <c r="C42" s="4" t="s">
        <v>15</v>
      </c>
      <c r="D42" s="4" t="s">
        <v>16</v>
      </c>
      <c r="E42" s="4" t="s">
        <v>131</v>
      </c>
      <c r="F42" s="4" t="s">
        <v>153</v>
      </c>
      <c r="G42" s="4" t="s">
        <v>154</v>
      </c>
      <c r="H42" s="4" t="s">
        <v>155</v>
      </c>
      <c r="I42" s="4" t="s">
        <v>156</v>
      </c>
      <c r="J42" s="4" t="s">
        <v>157</v>
      </c>
      <c r="K42" s="4" t="s">
        <v>158</v>
      </c>
      <c r="L42" s="14">
        <v>0</v>
      </c>
      <c r="M42" s="15">
        <v>45444</v>
      </c>
      <c r="N42" s="15">
        <v>45657</v>
      </c>
      <c r="O42" s="10"/>
      <c r="P42" s="17" t="s">
        <v>66</v>
      </c>
    </row>
    <row r="43" spans="2:18" ht="51" x14ac:dyDescent="0.25">
      <c r="B43" s="9">
        <v>35</v>
      </c>
      <c r="C43" s="4" t="s">
        <v>15</v>
      </c>
      <c r="D43" s="4" t="s">
        <v>16</v>
      </c>
      <c r="E43" s="4" t="s">
        <v>131</v>
      </c>
      <c r="F43" s="4" t="s">
        <v>159</v>
      </c>
      <c r="G43" s="4" t="s">
        <v>160</v>
      </c>
      <c r="H43" s="4" t="s">
        <v>161</v>
      </c>
      <c r="I43" s="4" t="s">
        <v>162</v>
      </c>
      <c r="J43" s="4" t="s">
        <v>163</v>
      </c>
      <c r="K43" s="4" t="s">
        <v>164</v>
      </c>
      <c r="L43" s="14">
        <v>2000000</v>
      </c>
      <c r="M43" s="15">
        <v>45444</v>
      </c>
      <c r="N43" s="15">
        <v>45657</v>
      </c>
      <c r="O43" s="10"/>
      <c r="P43" s="17" t="s">
        <v>66</v>
      </c>
    </row>
  </sheetData>
  <mergeCells count="23">
    <mergeCell ref="E5:F5"/>
    <mergeCell ref="E1:M3"/>
    <mergeCell ref="B7:B8"/>
    <mergeCell ref="P7:P8"/>
    <mergeCell ref="C1:D3"/>
    <mergeCell ref="C5:D5"/>
    <mergeCell ref="N1:O1"/>
    <mergeCell ref="N2:O2"/>
    <mergeCell ref="N3:O3"/>
    <mergeCell ref="M7:M8"/>
    <mergeCell ref="N7:N8"/>
    <mergeCell ref="J7:K7"/>
    <mergeCell ref="O7:O8"/>
    <mergeCell ref="L7:L8"/>
    <mergeCell ref="C7:C8"/>
    <mergeCell ref="D7:D8"/>
    <mergeCell ref="C6:D6"/>
    <mergeCell ref="E6:F6"/>
    <mergeCell ref="F7:F8"/>
    <mergeCell ref="H7:H8"/>
    <mergeCell ref="I7:I8"/>
    <mergeCell ref="G7:G8"/>
    <mergeCell ref="E7:E8"/>
  </mergeCells>
  <conditionalFormatting sqref="P9:P31">
    <cfRule type="containsText" dxfId="3" priority="3" operator="containsText" text="Cerrada">
      <formula>NOT(ISERROR(SEARCH("Cerrada",P9)))</formula>
    </cfRule>
    <cfRule type="containsText" dxfId="2" priority="4" operator="containsText" text="Abierta">
      <formula>NOT(ISERROR(SEARCH("Abierta",P9)))</formula>
    </cfRule>
  </conditionalFormatting>
  <conditionalFormatting sqref="P32:P43">
    <cfRule type="containsText" dxfId="1" priority="1" operator="containsText" text="Cerrada">
      <formula>NOT(ISERROR(SEARCH("Cerrada",P32)))</formula>
    </cfRule>
    <cfRule type="containsText" dxfId="0" priority="2" operator="containsText" text="Abierta">
      <formula>NOT(ISERROR(SEARCH("Abierta",P32)))</formula>
    </cfRule>
  </conditionalFormatting>
  <pageMargins left="1.4498697916666667" right="0.12174479166666667" top="0.46041666666666664" bottom="0.74803149606299213" header="0.31496062992125984" footer="0.31496062992125984"/>
  <pageSetup paperSize="5" scale="85" orientation="landscape" verticalDpi="0" r:id="rId1"/>
  <headerFooter>
    <oddFooter xml:space="preserve">&amp;C&amp;P   &amp;R   </oddFooter>
  </headerFooter>
  <cellWatches>
    <cellWatch r="F12"/>
  </cellWatche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Hoja1</vt:lpstr>
      <vt:lpstr>Hoja1!Títulos_a_imprimir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Calidad</dc:creator>
  <cp:lastModifiedBy>Diego Cuellar Paz</cp:lastModifiedBy>
  <cp:lastPrinted>2022-01-26T14:31:05Z</cp:lastPrinted>
  <dcterms:created xsi:type="dcterms:W3CDTF">2015-09-22T14:31:12Z</dcterms:created>
  <dcterms:modified xsi:type="dcterms:W3CDTF">2024-05-14T16:55:13Z</dcterms:modified>
</cp:coreProperties>
</file>